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58A9E13F-5BCE-4EC9-8053-75624DBB0A4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отчет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7" i="1" l="1"/>
  <c r="C87" i="1"/>
</calcChain>
</file>

<file path=xl/sharedStrings.xml><?xml version="1.0" encoding="utf-8"?>
<sst xmlns="http://schemas.openxmlformats.org/spreadsheetml/2006/main" count="419" uniqueCount="326">
  <si>
    <t>Дата поступления</t>
  </si>
  <si>
    <t>Клиника</t>
  </si>
  <si>
    <t>Дата оплаты</t>
  </si>
  <si>
    <t>За какой период</t>
  </si>
  <si>
    <t>Отчет по использованию средств АО "Евразийский банк"</t>
  </si>
  <si>
    <t>июнь-сентябрь 2021 г.</t>
  </si>
  <si>
    <t>октябрь-ноябрь 2021 г.</t>
  </si>
  <si>
    <t>декабрь 2021 г.</t>
  </si>
  <si>
    <t>ГБУЗ г.Москвы ДГКБ им.Н.Ф.Филатова</t>
  </si>
  <si>
    <t>УФК по Ленинградской обл. ЛОГБУЗ ДКБ</t>
  </si>
  <si>
    <t>Клиника Koç Üniversitesi Hastanesi</t>
  </si>
  <si>
    <t>Medipol Mega Üniversite Hastanesi, г. Стамбул, Турция</t>
  </si>
  <si>
    <t>Итого:</t>
  </si>
  <si>
    <t>январь 2022 г.</t>
  </si>
  <si>
    <t>Место проживания</t>
  </si>
  <si>
    <t>Кызылординская обл., Кармакщинский р-он, п.Жосалы</t>
  </si>
  <si>
    <t>Алматинская область, Талгарский район, п.Панфилов</t>
  </si>
  <si>
    <t>Восточно-Казахстанкая область, г. Аягоз</t>
  </si>
  <si>
    <t>28.03.2022</t>
  </si>
  <si>
    <t>февраль 2022 г.</t>
  </si>
  <si>
    <t>Туркестанская обл.</t>
  </si>
  <si>
    <t>март и апрель 2022 г.</t>
  </si>
  <si>
    <t>май 2022 г.</t>
  </si>
  <si>
    <t>июнь 2022 г.</t>
  </si>
  <si>
    <t>Алматинская область, Илийский район, пос.Отеген батыра</t>
  </si>
  <si>
    <t>клиника YYÜ Gaziosmanpaşa Hastanesi, Стамбул,</t>
  </si>
  <si>
    <t>июль 2022 г.</t>
  </si>
  <si>
    <t>г.Алматы, 2-ая детская клиническая больница.</t>
  </si>
  <si>
    <t>август 2022 г.</t>
  </si>
  <si>
    <t>сентябрь 2022 г.</t>
  </si>
  <si>
    <t>ООО "Геномед", г.Москва</t>
  </si>
  <si>
    <t>Клиника СПб ГБУЗ ДГБ 2 святой Марии Магдалины г.Санкт-Петербург</t>
  </si>
  <si>
    <t>25.11.2022</t>
  </si>
  <si>
    <t>октябрь 2022 г.</t>
  </si>
  <si>
    <t>12, 14,12.2022</t>
  </si>
  <si>
    <t>13.12.2022</t>
  </si>
  <si>
    <t>ноябрь 2022 г.</t>
  </si>
  <si>
    <t>26,.28.12.2022</t>
  </si>
  <si>
    <t>Западно-Казахстанская область, Бокейординский район</t>
  </si>
  <si>
    <t>30.01.2023</t>
  </si>
  <si>
    <t>декабрь 2022 г.</t>
  </si>
  <si>
    <t>Медицинский центр «Mediterra»</t>
  </si>
  <si>
    <t>январь 2023 г.</t>
  </si>
  <si>
    <t> Национальный медицинский исследовательский центр трансплантологии и искусственных органов имени академика В.И. Шумакова, г. Москва. </t>
  </si>
  <si>
    <t>28.03.2023</t>
  </si>
  <si>
    <t>26.04.2023</t>
  </si>
  <si>
    <t>февраль 2023 г.</t>
  </si>
  <si>
    <t>март 2023 г.</t>
  </si>
  <si>
    <t>Sight Avenue Private Limited, Индия.</t>
  </si>
  <si>
    <t>Medical Center Ladisten Clinic LTD</t>
  </si>
  <si>
    <t>Мангыстауская область</t>
  </si>
  <si>
    <t>Юко, Тюлькубасский  район, с. Жиынбай</t>
  </si>
  <si>
    <t>Западно-Казахстанская область, с.Мичуринское</t>
  </si>
  <si>
    <t>19.05.2023</t>
  </si>
  <si>
    <t>апрель 2023 г.</t>
  </si>
  <si>
    <t>LLC LADISTEN CLINIC</t>
  </si>
  <si>
    <t>16.06.2023</t>
  </si>
  <si>
    <t>май 2023 г.</t>
  </si>
  <si>
    <t>YYÜ Gaziosmanpaşa Hastanesi Турция, Стамбул</t>
  </si>
  <si>
    <t>Акмолинская область, г. Степногорск</t>
  </si>
  <si>
    <t>Туркестанская область, г. Кентау</t>
  </si>
  <si>
    <t>27.07.2023</t>
  </si>
  <si>
    <t>июнь 2023 г.</t>
  </si>
  <si>
    <t>YESON VIOICE CENTER HYUNG-TAE KIM.</t>
  </si>
  <si>
    <t>22.08.2023</t>
  </si>
  <si>
    <t>июль 2023 г.</t>
  </si>
  <si>
    <t>27,28.09.2023</t>
  </si>
  <si>
    <t xml:space="preserve">ГБУЗ ДГКБ им. Н.Ф.Филатова Департамент финансов г. Москвы. </t>
  </si>
  <si>
    <t>26.09.2023</t>
  </si>
  <si>
    <t>30.10.2023</t>
  </si>
  <si>
    <t>август 2023 г.</t>
  </si>
  <si>
    <t>сентябрь 2023 г.</t>
  </si>
  <si>
    <t>Мастер-класс "Современные подходы к лечению патологии гортани". ННЦМД, Астана.</t>
  </si>
  <si>
    <t>YESON VIOICE CENTER HYUNG-TAE KIM</t>
  </si>
  <si>
    <t>Gaziosmanpasa HASTANESI</t>
  </si>
  <si>
    <t>29.11.2023</t>
  </si>
  <si>
    <t>октябрь 2023 г.</t>
  </si>
  <si>
    <t>Клиника Sight Avenue Private Limited, Индия;</t>
  </si>
  <si>
    <t>Мангистауская область</t>
  </si>
  <si>
    <t>28.12.2023</t>
  </si>
  <si>
    <t>ноябрь 2023 г.</t>
  </si>
  <si>
    <t>Клиника Imran Mushtag Limited</t>
  </si>
  <si>
    <t>Клиника Lechu Group DWC-LLC</t>
  </si>
  <si>
    <t>Ф.И.О. ребенка</t>
  </si>
  <si>
    <t>Полученная сумма</t>
  </si>
  <si>
    <t>Оплаченнкая сумма</t>
  </si>
  <si>
    <t>Дуйсенбек Ербол</t>
  </si>
  <si>
    <t>2016 г.р., диагноз: Нейробластома заднего средостения, MIBG. 1-ый этап лечения.</t>
  </si>
  <si>
    <t>Шерияздан Аспендияр</t>
  </si>
  <si>
    <t xml:space="preserve"> 2010 г.р., диагноз: опухоль заднего отдела 3 желудочка. 5-ый этап лечения.</t>
  </si>
  <si>
    <t>Маковенко Полина</t>
  </si>
  <si>
    <t>2020 г.р., диагноз: ВПР ЖКТ. Незавершенный поворт кишечника. Синдром короткой кишки. 5-ый этап лечения.</t>
  </si>
  <si>
    <t>Балгабаева Лина</t>
  </si>
  <si>
    <t xml:space="preserve"> 2021 г.р.,  диагноз: ретинопатия недоношенных 5 ст. 1-ый этап лечения. </t>
  </si>
  <si>
    <t>Рыбалко Дмитрий</t>
  </si>
  <si>
    <t>2019 г.р., диагноз: тотальная оперированная отслойка сетчатки. 2-ой этап лечения.</t>
  </si>
  <si>
    <t>Оразалы Айторе</t>
  </si>
  <si>
    <t>2021 г.р., диагноз: ретинопатия недоношенных 5 ст.   3-ий этап лечения.</t>
  </si>
  <si>
    <t>Пскенталы Ансарали</t>
  </si>
  <si>
    <t>2020 г.р., диагноз: ОИ Внутриутробный хориоретинит. Врожденная катаракта неполная. Отслойка сетчатки. Ротаторный нистагм. 2-ой этап лечения.</t>
  </si>
  <si>
    <t>Махсат Арман</t>
  </si>
  <si>
    <t xml:space="preserve">2021 г.р., диагноз: ретинопатия недоношенных активная фаза 4б обоих глаз. 1-ый этап лечения.
</t>
  </si>
  <si>
    <t>Болатова Томирис</t>
  </si>
  <si>
    <t>Диагноз: ретинопатия недоношенных 5 ст. 2-ой этап лечения.</t>
  </si>
  <si>
    <t>Бекшойын Жандос</t>
  </si>
  <si>
    <t>Диагноз: ретинопатия недоношенных.  1-ый этап лечения</t>
  </si>
  <si>
    <t>Калдыбаева Райяна</t>
  </si>
  <si>
    <t>Диагноз: Мукополисахаридоз, синдром Гурлера, ортопедия. 3-ий этап лечения.</t>
  </si>
  <si>
    <t>Жанабатыр Жибек</t>
  </si>
  <si>
    <t>2017 г.р., диагноз: Диффузная глиома базальных ядер. Операция проведена 22 сентября 2022 г. на территории 2-ой Детской клинической больницы (ДКБ) г.Алматы в рамках проведения мастер класса по нейрохирургии. 1-ый этап лечения.</t>
  </si>
  <si>
    <t>Смольников Сергей</t>
  </si>
  <si>
    <t>Каржаубай Айгерим</t>
  </si>
  <si>
    <t>Амангелды Акжурек</t>
  </si>
  <si>
    <t>Диагноз, этап лечения</t>
  </si>
  <si>
    <t>Диагноз: ретинопатия недоношенных 5 ст. 4-ый этап лечения.</t>
  </si>
  <si>
    <t>Диагноз: генетическое исследование. 1-ый этап лечения.</t>
  </si>
  <si>
    <t>Баранов Елизар</t>
  </si>
  <si>
    <t>Диагноз: ВПР ЖКТ, концевая илеостомия, болезнь Гиршпрунга. 2-ой этап лечеения.</t>
  </si>
  <si>
    <t>Есен Ерназар</t>
  </si>
  <si>
    <t>Диагноз: персестирующее стекловидное тело, катаракта вторичная, заднекансуллярная. 1-ый этап лечения.</t>
  </si>
  <si>
    <t>Аманжан Алинур</t>
  </si>
  <si>
    <t>Диагноз: ретинопатия недоношенных, рубцовая фаза. 1-ый этап лечения.</t>
  </si>
  <si>
    <t>Серикбай Асыл</t>
  </si>
  <si>
    <t>Диагноз: ретинопатия недоношенных 5 ст.  3-ий этап лечения.</t>
  </si>
  <si>
    <t>Латенова Адель</t>
  </si>
  <si>
    <t xml:space="preserve">Диагноз: ретинопатия недоношенных рубцовая фаза, афакия, авитрия обоих глаз. 2-ой этап лечения. </t>
  </si>
  <si>
    <t>Богатырев Исмаил</t>
  </si>
  <si>
    <t xml:space="preserve">Диагноз: врожденная ангиодисплазия, лимфедема обоих голеней и стоп. 4-ый этап лечения. </t>
  </si>
  <si>
    <t>Амангелдыкызы Асия</t>
  </si>
  <si>
    <t>Токтарбек Аяна</t>
  </si>
  <si>
    <t>Диагноз: ретинопатия недоношенных. 2-ой этап лечения.</t>
  </si>
  <si>
    <t>Амангелдыкызы Рухия</t>
  </si>
  <si>
    <t>Садыкова Каусар</t>
  </si>
  <si>
    <t>Диагноз: Тяжелая белково-энергетическая недостаточность. Постинтубационный стеноз трахеи. Хронический конюленоситель. 1-ый этап лечения.</t>
  </si>
  <si>
    <t>Кейлер Ева</t>
  </si>
  <si>
    <t>Диагноз: Состояние после трансплантации печени. Холангит. 3-ий этап операции.</t>
  </si>
  <si>
    <t>Жаксымурат Абылай</t>
  </si>
  <si>
    <t>Диагноз: ретинопатия недоношенных 5 ст.  1-ый этап лечения.</t>
  </si>
  <si>
    <t>Шахтыбек Арнур</t>
  </si>
  <si>
    <t xml:space="preserve">Диагноз: ретинопатия недоношенных. 2-ой этап лечения.   </t>
  </si>
  <si>
    <t>Нурберген Кайрат</t>
  </si>
  <si>
    <t>Мастер-класс. Операция по увеличению роста при ахондроплазии с использованием аппаратов Веклича.  3-ий этап лечения.</t>
  </si>
  <si>
    <t>Боранбай Айкоркем</t>
  </si>
  <si>
    <t>Диагноз: ВПР. Гипоплазия, укорочение правой нижней конечности. Врожденный вывих бедра справа. 1-ый этап лечения.</t>
  </si>
  <si>
    <t>Бауыржанова Айару</t>
  </si>
  <si>
    <t>Диагноз: Мукополисахаридоз. 2-ой этап лечения.</t>
  </si>
  <si>
    <t>Бейбит Нурислам</t>
  </si>
  <si>
    <t>Диагноз: папилломатоз гортани. 1-ый этап лечения.</t>
  </si>
  <si>
    <t>Бейбит Абдурахман</t>
  </si>
  <si>
    <t>2021 г.р., диагноз: МВПР. ВПР передней брюшной стенки. Гастрошизис. ВПР ЖКТ. 4-ый этап лечения. 4-ый этап лечения.</t>
  </si>
  <si>
    <t>Оналбай Ерасыл</t>
  </si>
  <si>
    <t>Диагноз: стеноз гортани. Мастер-класс "Современные подходы к лечению патологии гортани". 1-ый этап лечения.</t>
  </si>
  <si>
    <t>Манарбек Ералы</t>
  </si>
  <si>
    <t>2016 г.р., диагноз: папилломатоз гортани и трахеи. 1-ый этап лечения.</t>
  </si>
  <si>
    <t>Асылбек Аслия</t>
  </si>
  <si>
    <t>2009 г.р., диагноз: врожденный пузырно-мочеточниково-почечный рефлюкс. 1-ый этап лечения.</t>
  </si>
  <si>
    <t>Кубен Салауат</t>
  </si>
  <si>
    <t>Диагноз: ретинит Коатса. 3-ий этап лечения.</t>
  </si>
  <si>
    <t>Абдибай Амина</t>
  </si>
  <si>
    <t>Диагноз: ретинопатия недоношенных 5 ст. 7-ий этап лечения.</t>
  </si>
  <si>
    <t>Дилдабек Ертилеу</t>
  </si>
  <si>
    <t>Диагноз: ретинопатия недоношенных. 3-ий этап лечения.</t>
  </si>
  <si>
    <t>Нагызхан Амина</t>
  </si>
  <si>
    <t>Лечение в рамках мастер-класса по урологии. 1-ый этап лечения.</t>
  </si>
  <si>
    <t>Ахмаджанов Абдуллах</t>
  </si>
  <si>
    <t>Диагноз: ВПР верхней конечности. Лучевая косорукость слева. Гипоплазия 1 пальца левой кисти. 1-ый этап лечения.</t>
  </si>
  <si>
    <t>17.01.2024</t>
  </si>
  <si>
    <t>20.02.2024</t>
  </si>
  <si>
    <t>декабрь 2023 г.</t>
  </si>
  <si>
    <t>январь 2024 г.</t>
  </si>
  <si>
    <t>Назарбаев Абдулла</t>
  </si>
  <si>
    <t>Диагноз: Злокачественное новообразование забрюшинного пространства. 2-ой курс лечения.</t>
  </si>
  <si>
    <t>Клиника MLP Saglik Hizmetleri A.S. Ulus Subesi</t>
  </si>
  <si>
    <t>Нуржан Айбол</t>
  </si>
  <si>
    <t>Диагноз: Состояние после перелома нижней челюсти, альвеолярного отростка верней челюсти. 7-ой этап лечения.</t>
  </si>
  <si>
    <t>Клиника MT clinic Health and Beauty/Prof.Dr.Mehmet Bozkurt</t>
  </si>
  <si>
    <t>24.04.2024</t>
  </si>
  <si>
    <t>23.05.2024</t>
  </si>
  <si>
    <t>февраль 2024 г.</t>
  </si>
  <si>
    <t>Бауржан Жангир</t>
  </si>
  <si>
    <t>Klinikum Dritter Orden</t>
  </si>
  <si>
    <t>Глобенко Александра</t>
  </si>
  <si>
    <t>Клиника Lechu Group DWC-LLC. (по МК)</t>
  </si>
  <si>
    <t>Богенбай Жулдызай</t>
  </si>
  <si>
    <t>Алматинская область, пос.Аксай</t>
  </si>
  <si>
    <t>март 2024 г.</t>
  </si>
  <si>
    <t>Жакупова Ариана</t>
  </si>
  <si>
    <t>Клиника YESON VIOICE CENTER HYUNGTAE KIM</t>
  </si>
  <si>
    <t>2016 г.р., диагноз: Врожденный Центральный Гиповентиляционный синдром, 1-ый этап лечения</t>
  </si>
  <si>
    <t>2007 г.р., диагноз: Постравматиечкая нейропатия лучевого нерва на уровне спирального канала слева. Консилидированный перелом плечевой кости слева. Контрактура локтевого сустава слева. 1-ый этап лечения.</t>
  </si>
  <si>
    <t>2012 г.р., диагноз: Келлоидный рубец плечевой области слева. 1-ый этап лечения.</t>
  </si>
  <si>
    <t>2020, г.р., диагноз: Папилломатоз гортани.  Рецидивирующая форма. 2-ой этап лечения</t>
  </si>
  <si>
    <t>2016 г.р., диагноз: Папилломатоз гортани и трахеи. 3-ий этап лечения</t>
  </si>
  <si>
    <t>28.06.2024</t>
  </si>
  <si>
    <t>май 2024 г.</t>
  </si>
  <si>
    <t>апрель 2024 г.</t>
  </si>
  <si>
    <t xml:space="preserve">Дадаев Эльнур </t>
  </si>
  <si>
    <t>2017 г.р., диагноз: Spina bifida. Синдром фиксированного спинного мозга.</t>
  </si>
  <si>
    <t>18.07.2024</t>
  </si>
  <si>
    <t>июнь 2024 г.</t>
  </si>
  <si>
    <t>Сумелиди Таисия</t>
  </si>
  <si>
    <t>Контрактура правого коленного сустава. Реконструктивно-восстановительная коррекция дефектов мягких тканей и области правого коленного сустава, 9-ый этап операции</t>
  </si>
  <si>
    <t>MT clinic Health and Beauty/Prof.Dr.Mehmet Bozkurt</t>
  </si>
  <si>
    <t>июль 2024 г.</t>
  </si>
  <si>
    <t>Сериккызы Адия</t>
  </si>
  <si>
    <t>2014 г.р., диагноз: Алопеция, 2-ой курс лечения</t>
  </si>
  <si>
    <t>Mehmet Bozkurt, Турция</t>
  </si>
  <si>
    <t xml:space="preserve"> Аяз Мадияр</t>
  </si>
  <si>
    <t>2020 г.р., диагноз: Поражение головного мозга High grade глиома</t>
  </si>
  <si>
    <t>Fortis Hospitals Limited</t>
  </si>
  <si>
    <t>август 2024 г.</t>
  </si>
  <si>
    <t>Садуақас Нұрислам</t>
  </si>
  <si>
    <t>Medicana Hastane Isletmeciligi A.S.</t>
  </si>
  <si>
    <t>2012 г,р., диагноз - Врожденная двухсторонняя расщелина верхней губы,твердого и мягкого неба</t>
  </si>
  <si>
    <t>Аманбек Алижан</t>
  </si>
  <si>
    <t>ООО Геномед МО</t>
  </si>
  <si>
    <t xml:space="preserve"> 2022 г.р., диагноз - Генетическое исследование</t>
  </si>
  <si>
    <t>Байжұман Мансур</t>
  </si>
  <si>
    <t xml:space="preserve"> Lechu Group DWC-LLC.</t>
  </si>
  <si>
    <t>2018 г.р., диагноз - ДЦП. Спастическая диплегия. 2-х сторонняя косолапость</t>
  </si>
  <si>
    <t>Мірғали Мирас</t>
  </si>
  <si>
    <t>2013 г.р., диагноз - Эквино-кавоварусная деформация правой стопы</t>
  </si>
  <si>
    <t>Ким Тимур</t>
  </si>
  <si>
    <t xml:space="preserve"> 2018 г.р., диагноз - Правосторонняя косолапость, дисплазия ТС</t>
  </si>
  <si>
    <t>Ерменов Данияр</t>
  </si>
  <si>
    <t xml:space="preserve"> 2017 г.р., диагноз - Врожденная плоско-вальгусная деформация обеих стоп. Врожденный вертикальный таран</t>
  </si>
  <si>
    <t>Тезикбай Ибрахим</t>
  </si>
  <si>
    <t xml:space="preserve"> 2022 г.р., диагноз - Врожденный множественный артрогрипоз</t>
  </si>
  <si>
    <t xml:space="preserve"> Маслов Станислав</t>
  </si>
  <si>
    <t xml:space="preserve"> 2013 г.р., диагноз - ВПР обеих стоп. Плоско-вальгусная деформация, приведение обеих стоп, оплата </t>
  </si>
  <si>
    <t>Төрехан Ақару</t>
  </si>
  <si>
    <t xml:space="preserve"> 2021 г.р., диагноз - ВПР ЦНС Spina bifida. Нейрогенная косолапость. Рецидив. Состояние после ахиллотомии</t>
  </si>
  <si>
    <t>Бүркітұлы Абдуллатиф</t>
  </si>
  <si>
    <t xml:space="preserve"> 2017 г.р., диагноз - Множественный артрогрипоз</t>
  </si>
  <si>
    <t>Фролова Лилианна</t>
  </si>
  <si>
    <t xml:space="preserve"> 2013 г.р., диагноз - ВПР левой кисти. Венозная мальформация левой кисти</t>
  </si>
  <si>
    <t>Бақтыбай Дамир</t>
  </si>
  <si>
    <t xml:space="preserve"> 2008 г.р., диагноз - Дефект стопы справа</t>
  </si>
  <si>
    <t>сентябрь 2024 г.</t>
  </si>
  <si>
    <t>пос. Улан</t>
  </si>
  <si>
    <t xml:space="preserve">Аматинская область, пос. Казыбек бек </t>
  </si>
  <si>
    <t>Кызылординская область, пос. Шиели</t>
  </si>
  <si>
    <t>Алматинская область, Село Караой</t>
  </si>
  <si>
    <t xml:space="preserve">Кызылординская область, село Сексеуіл </t>
  </si>
  <si>
    <t>октябрь 2024 г.</t>
  </si>
  <si>
    <t>Сапар Нурдана</t>
  </si>
  <si>
    <t xml:space="preserve"> 2020 г.р., диагноз - Ювенальный папилломатоз гортани. Хронический конюленоситель. 3-ий этап лечения</t>
  </si>
  <si>
    <t>ноябрь 2024 г.</t>
  </si>
  <si>
    <t>Серікқызы Адия</t>
  </si>
  <si>
    <t>2014 г.р., диагноз – Алопеция. 3-ий этап лечения</t>
  </si>
  <si>
    <t>декабрь 2024 г.</t>
  </si>
  <si>
    <t>Агафонов Артем</t>
  </si>
  <si>
    <t>2010 г.р., диагноз - Неправильно консолидированный эпифизеолиз проксимального отдела левой бедренной кости, в клинику</t>
  </si>
  <si>
    <t>Lechu Group DWC-LLC. По Мастер-классу Шенол Бекмеза (05-07.02.2025).</t>
  </si>
  <si>
    <t xml:space="preserve">20.01.2025.  </t>
  </si>
  <si>
    <t>10.02.2025</t>
  </si>
  <si>
    <t>январь 2025 г.</t>
  </si>
  <si>
    <t>Диагноз: Состояние после перелома нижней челюсти, альвеолярного отростка верней челюсти. 8-ой этап лечения.</t>
  </si>
  <si>
    <t>февраль 2025 г.</t>
  </si>
  <si>
    <t>Медведев Марк</t>
  </si>
  <si>
    <t>2023 г.р., диагноз: Синдром короткой кишки. 4-ый этап лечения.</t>
  </si>
  <si>
    <t>ГБУЗ ДГКБ им. Н.Ф.Филатова Департамент финансов г. Москвы.</t>
  </si>
  <si>
    <t>март 2025 г.</t>
  </si>
  <si>
    <t>Бобко Егор</t>
  </si>
  <si>
    <t xml:space="preserve">2022 г.р., диагноз: Злокачественное новообразование почки, кроме почечной лоханки. 1-ый этап лечения. </t>
  </si>
  <si>
    <t>ООО ЛДЦ МИБС</t>
  </si>
  <si>
    <t>17,18.04.2025</t>
  </si>
  <si>
    <t>Павлодар</t>
  </si>
  <si>
    <t>Кокшетау (с.Конысбай)</t>
  </si>
  <si>
    <t>Алматы</t>
  </si>
  <si>
    <t>Караганда</t>
  </si>
  <si>
    <t>Степногорск</t>
  </si>
  <si>
    <t>Аягоз</t>
  </si>
  <si>
    <t>Экибастуз</t>
  </si>
  <si>
    <t>Актобе</t>
  </si>
  <si>
    <t>Атырау</t>
  </si>
  <si>
    <t>Актау</t>
  </si>
  <si>
    <t>Петропавловск</t>
  </si>
  <si>
    <t>Уральск</t>
  </si>
  <si>
    <t>Тараз</t>
  </si>
  <si>
    <t>Семей</t>
  </si>
  <si>
    <t>Сарыагаш Туркестанской области</t>
  </si>
  <si>
    <t>Астана</t>
  </si>
  <si>
    <t>Сатпаев Улытауской области</t>
  </si>
  <si>
    <t>Шымкент</t>
  </si>
  <si>
    <t>Ленгер</t>
  </si>
  <si>
    <t>Кокшетау</t>
  </si>
  <si>
    <t>Туркестан</t>
  </si>
  <si>
    <t>16.06.2025</t>
  </si>
  <si>
    <t>апрель, май 2025 г.</t>
  </si>
  <si>
    <t>Ахметченова Аружан</t>
  </si>
  <si>
    <t>2010 г.р., диагноз: Спастическая диплегия. Сгибательная контрактура коленных суставов. Эквино-варусная деформация обеих стоп, по Мастер-классу.</t>
  </si>
  <si>
    <t>Уштобе</t>
  </si>
  <si>
    <t>Lechu Group DWC-LLC</t>
  </si>
  <si>
    <t>Ахметов Альтаир</t>
  </si>
  <si>
    <t>2010 г.р., диагноз - Спастическая диплегия GМFSС 4 уровень Ригидная сгибательная контрактура коленного сустава</t>
  </si>
  <si>
    <t>Коваленко Екатерина</t>
  </si>
  <si>
    <t>2013 г.р., диагноз: Спастическая диплегия. Контрактура коленного сустава. Плано-вальгусная деформация обеих стоп, на 2-й этап лечения</t>
  </si>
  <si>
    <t>Штельман Милания</t>
  </si>
  <si>
    <t xml:space="preserve">2008 г.р., диагноз - Врожденная ангиодисплазия, гемангиолимфоангиома правой голени, на 9-й курс лечения </t>
  </si>
  <si>
    <t>ТОО "Литер А"</t>
  </si>
  <si>
    <t>Султанбек Әдемі</t>
  </si>
  <si>
    <t>2017 г.р., оплата 2-го этапа генетического исследования</t>
  </si>
  <si>
    <t>ТОО Genomed</t>
  </si>
  <si>
    <t>Закария Ерқосай</t>
  </si>
  <si>
    <t>2023 г.р.,оплата генетического исследования</t>
  </si>
  <si>
    <t>Жарлыгап Зейнеп</t>
  </si>
  <si>
    <t>2020 г.р., диагноз: Ретинопатия недоношенных 5 ст., 7-ой этап лечения</t>
  </si>
  <si>
    <t>Куланды</t>
  </si>
  <si>
    <t>2022 г.р., диагноз: Ретинопатия недоношенных 5 ст., 5-ый этап лечения</t>
  </si>
  <si>
    <t>03.07.2025</t>
  </si>
  <si>
    <t>июнь 2025 г.</t>
  </si>
  <si>
    <t>Байжігіт Мадина</t>
  </si>
  <si>
    <t>2007 Г.р., диагноз: Перелом нижней стенки орбиты. OS - Рубец нижнего века. Офтальмоплегия. Атрофия зрительного нерва полная нисходящая.</t>
  </si>
  <si>
    <t>Туркестанская область</t>
  </si>
  <si>
    <t>Центр детской неотложной медицинской помощи, мастер-класс, г.Алматы . Даниель Касанаве</t>
  </si>
  <si>
    <t>Советхан Али</t>
  </si>
  <si>
    <t>2019 г.р., диагноз: OD-Врожденная деформация верхнего века медиального края.</t>
  </si>
  <si>
    <t>Оралғали Әлтаир</t>
  </si>
  <si>
    <t>2010 г.р., диагноз: OS – Блефароптоз нейрогенный оперированный паралитический. Расходящее оперированное косоглазие</t>
  </si>
  <si>
    <t>Талдыкорган</t>
  </si>
  <si>
    <t>Оралғали Әмина</t>
  </si>
  <si>
    <t xml:space="preserve">2009 г.р., диагноз: OS – Перелом нижней стенки орбиты. Трихиаз. </t>
  </si>
  <si>
    <t>Төребек Нұртілеу</t>
  </si>
  <si>
    <t xml:space="preserve"> 2014 г.р. диагноз - ОИ-Блефароптоз ОD -неполный OS-полный</t>
  </si>
  <si>
    <t>Джамбульская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</si>
</sst>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color rgb="FF4A4A4A"/>
      <name val="PT Sans"/>
    </font>
    <font>
      <sz val="10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indexed="72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</cellStyleXfs>
  <cellXfs count="75">
    <xf numFmtId="0" fontId="0" fillId="0" borderId="0" xfId="0"/>
    <xf numFmtId="0" fontId="4" fillId="0" borderId="0" xfId="0" applyFont="1"/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vertical="center" wrapText="1"/>
    </xf>
    <xf numFmtId="0" fontId="9" fillId="0" borderId="1" xfId="0" applyFont="1" applyBorder="1"/>
    <xf numFmtId="0" fontId="8" fillId="2" borderId="1" xfId="0" applyFont="1" applyFill="1" applyBorder="1" applyAlignment="1">
      <alignment horizontal="center" vertical="center" wrapText="1"/>
    </xf>
    <xf numFmtId="165" fontId="2" fillId="0" borderId="1" xfId="3" applyFont="1" applyFill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14" fontId="5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/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1" applyFont="1" applyBorder="1" applyAlignment="1">
      <alignment horizontal="right" vertical="center" wrapText="1"/>
    </xf>
    <xf numFmtId="164" fontId="5" fillId="0" borderId="1" xfId="1" applyFont="1" applyBorder="1" applyAlignment="1">
      <alignment vertical="center" wrapText="1"/>
    </xf>
    <xf numFmtId="164" fontId="5" fillId="0" borderId="1" xfId="1" applyFont="1" applyFill="1" applyBorder="1" applyAlignment="1">
      <alignment horizontal="right" vertical="center" wrapText="1"/>
    </xf>
    <xf numFmtId="164" fontId="5" fillId="0" borderId="1" xfId="1" applyFont="1" applyFill="1" applyBorder="1" applyAlignment="1">
      <alignment vertical="center" wrapText="1"/>
    </xf>
    <xf numFmtId="2" fontId="5" fillId="0" borderId="1" xfId="0" applyNumberFormat="1" applyFont="1" applyBorder="1" applyAlignment="1">
      <alignment vertical="center" wrapText="1"/>
    </xf>
    <xf numFmtId="164" fontId="2" fillId="0" borderId="1" xfId="1" applyFont="1" applyFill="1" applyBorder="1" applyAlignment="1">
      <alignment horizontal="right" vertical="center" wrapText="1"/>
    </xf>
    <xf numFmtId="164" fontId="2" fillId="0" borderId="1" xfId="1" applyFont="1" applyFill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4" fontId="5" fillId="0" borderId="1" xfId="1" applyFont="1" applyBorder="1" applyAlignment="1">
      <alignment horizontal="right" vertical="center"/>
    </xf>
    <xf numFmtId="164" fontId="5" fillId="0" borderId="1" xfId="1" applyFont="1" applyBorder="1" applyAlignment="1">
      <alignment vertical="center"/>
    </xf>
    <xf numFmtId="164" fontId="7" fillId="0" borderId="1" xfId="1" applyFont="1" applyBorder="1" applyAlignment="1">
      <alignment horizontal="right" vertical="center"/>
    </xf>
    <xf numFmtId="164" fontId="7" fillId="0" borderId="1" xfId="1" applyFont="1" applyBorder="1" applyAlignment="1">
      <alignment vertical="center"/>
    </xf>
    <xf numFmtId="3" fontId="5" fillId="0" borderId="1" xfId="0" applyNumberFormat="1" applyFont="1" applyBorder="1" applyAlignment="1">
      <alignment vertical="center" wrapText="1"/>
    </xf>
    <xf numFmtId="164" fontId="5" fillId="0" borderId="5" xfId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right" vertical="center" wrapText="1"/>
    </xf>
    <xf numFmtId="14" fontId="2" fillId="0" borderId="1" xfId="0" applyNumberFormat="1" applyFont="1" applyBorder="1" applyAlignment="1">
      <alignment vertical="center"/>
    </xf>
    <xf numFmtId="165" fontId="2" fillId="0" borderId="1" xfId="3" applyFont="1" applyFill="1" applyBorder="1" applyAlignment="1">
      <alignment horizontal="right" vertical="center" wrapText="1"/>
    </xf>
    <xf numFmtId="165" fontId="2" fillId="0" borderId="1" xfId="3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14" fontId="5" fillId="0" borderId="1" xfId="1" applyNumberFormat="1" applyFont="1" applyFill="1" applyBorder="1" applyAlignment="1">
      <alignment horizontal="center" vertical="center" wrapText="1"/>
    </xf>
    <xf numFmtId="164" fontId="5" fillId="0" borderId="1" xfId="1" applyFont="1" applyFill="1" applyBorder="1" applyAlignment="1">
      <alignment horizontal="center" vertical="center" wrapText="1"/>
    </xf>
    <xf numFmtId="164" fontId="5" fillId="0" borderId="1" xfId="1" applyFont="1" applyFill="1" applyBorder="1" applyAlignment="1">
      <alignment horizontal="right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2" fillId="0" borderId="3" xfId="1" applyFont="1" applyFill="1" applyBorder="1" applyAlignment="1">
      <alignment horizontal="right" vertical="center" wrapText="1"/>
    </xf>
    <xf numFmtId="164" fontId="2" fillId="0" borderId="4" xfId="1" applyFont="1" applyFill="1" applyBorder="1" applyAlignment="1">
      <alignment horizontal="right" vertical="center" wrapText="1"/>
    </xf>
    <xf numFmtId="14" fontId="5" fillId="0" borderId="8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7" fillId="0" borderId="1" xfId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right" vertical="center" wrapText="1"/>
    </xf>
    <xf numFmtId="4" fontId="2" fillId="0" borderId="4" xfId="0" applyNumberFormat="1" applyFont="1" applyBorder="1" applyAlignment="1">
      <alignment horizontal="right" vertical="center" wrapText="1"/>
    </xf>
    <xf numFmtId="165" fontId="2" fillId="0" borderId="1" xfId="3" applyFont="1" applyFill="1" applyBorder="1" applyAlignment="1">
      <alignment horizontal="right" vertical="center" wrapText="1"/>
    </xf>
    <xf numFmtId="164" fontId="2" fillId="0" borderId="1" xfId="1" applyFont="1" applyFill="1" applyBorder="1" applyAlignment="1">
      <alignment horizontal="right" vertical="center" wrapText="1"/>
    </xf>
    <xf numFmtId="164" fontId="5" fillId="0" borderId="1" xfId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right" vertical="center"/>
    </xf>
    <xf numFmtId="4" fontId="5" fillId="0" borderId="4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4" fontId="2" fillId="0" borderId="5" xfId="1" applyFont="1" applyFill="1" applyBorder="1" applyAlignment="1">
      <alignment horizontal="right" vertical="center" wrapText="1"/>
    </xf>
    <xf numFmtId="14" fontId="2" fillId="0" borderId="3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65" fontId="2" fillId="0" borderId="3" xfId="3" applyFont="1" applyFill="1" applyBorder="1" applyAlignment="1">
      <alignment horizontal="center" vertical="center" wrapText="1"/>
    </xf>
    <xf numFmtId="165" fontId="2" fillId="0" borderId="5" xfId="3" applyFont="1" applyFill="1" applyBorder="1" applyAlignment="1">
      <alignment horizontal="center" vertical="center" wrapText="1"/>
    </xf>
    <xf numFmtId="165" fontId="2" fillId="0" borderId="4" xfId="3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10" xfId="2" xr:uid="{00000000-0005-0000-0000-000001000000}"/>
    <cellStyle name="Финансовый" xfId="1" builtinId="3"/>
    <cellStyle name="Финансовый 10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7"/>
  <sheetViews>
    <sheetView tabSelected="1" workbookViewId="0">
      <selection sqref="A1:I1"/>
    </sheetView>
  </sheetViews>
  <sheetFormatPr defaultRowHeight="14.4"/>
  <cols>
    <col min="1" max="1" width="13.6640625" customWidth="1"/>
    <col min="2" max="2" width="14.33203125" customWidth="1"/>
    <col min="3" max="4" width="17.109375" customWidth="1"/>
    <col min="5" max="5" width="22.21875" bestFit="1" customWidth="1"/>
    <col min="6" max="6" width="43.5546875" customWidth="1"/>
    <col min="7" max="7" width="16.5546875" customWidth="1"/>
    <col min="8" max="8" width="20.6640625" customWidth="1"/>
    <col min="9" max="9" width="12.88671875" bestFit="1" customWidth="1"/>
  </cols>
  <sheetData>
    <row r="1" spans="1:10" ht="26.4" customHeight="1">
      <c r="A1" s="40" t="s">
        <v>4</v>
      </c>
      <c r="B1" s="40"/>
      <c r="C1" s="40"/>
      <c r="D1" s="40"/>
      <c r="E1" s="40"/>
      <c r="F1" s="40"/>
      <c r="G1" s="40"/>
      <c r="H1" s="40"/>
      <c r="I1" s="40"/>
    </row>
    <row r="2" spans="1:10" ht="28.8">
      <c r="A2" s="12" t="s">
        <v>0</v>
      </c>
      <c r="B2" s="12" t="s">
        <v>3</v>
      </c>
      <c r="C2" s="12" t="s">
        <v>84</v>
      </c>
      <c r="D2" s="12" t="s">
        <v>85</v>
      </c>
      <c r="E2" s="12" t="s">
        <v>83</v>
      </c>
      <c r="F2" s="12" t="s">
        <v>113</v>
      </c>
      <c r="G2" s="12" t="s">
        <v>14</v>
      </c>
      <c r="H2" s="12" t="s">
        <v>1</v>
      </c>
      <c r="I2" s="12" t="s">
        <v>2</v>
      </c>
      <c r="J2" s="1"/>
    </row>
    <row r="3" spans="1:10" ht="52.8">
      <c r="A3" s="2">
        <v>44544</v>
      </c>
      <c r="B3" s="13" t="s">
        <v>5</v>
      </c>
      <c r="C3" s="14">
        <v>1731644</v>
      </c>
      <c r="D3" s="14">
        <v>1731644</v>
      </c>
      <c r="E3" s="15" t="s">
        <v>86</v>
      </c>
      <c r="F3" s="4" t="s">
        <v>87</v>
      </c>
      <c r="G3" s="4" t="s">
        <v>15</v>
      </c>
      <c r="H3" s="4" t="s">
        <v>10</v>
      </c>
      <c r="I3" s="2">
        <v>44600</v>
      </c>
    </row>
    <row r="4" spans="1:10" ht="66">
      <c r="A4" s="2">
        <v>44588</v>
      </c>
      <c r="B4" s="13" t="s">
        <v>6</v>
      </c>
      <c r="C4" s="14">
        <v>2720593</v>
      </c>
      <c r="D4" s="14">
        <v>2720593</v>
      </c>
      <c r="E4" s="15" t="s">
        <v>88</v>
      </c>
      <c r="F4" s="4" t="s">
        <v>89</v>
      </c>
      <c r="G4" s="4" t="s">
        <v>16</v>
      </c>
      <c r="H4" s="4" t="s">
        <v>11</v>
      </c>
      <c r="I4" s="2">
        <v>44594</v>
      </c>
    </row>
    <row r="5" spans="1:10" ht="39.6">
      <c r="A5" s="41">
        <v>44603</v>
      </c>
      <c r="B5" s="42" t="s">
        <v>7</v>
      </c>
      <c r="C5" s="43">
        <v>1739392</v>
      </c>
      <c r="D5" s="16">
        <v>1331392</v>
      </c>
      <c r="E5" s="17" t="s">
        <v>90</v>
      </c>
      <c r="F5" s="4" t="s">
        <v>91</v>
      </c>
      <c r="G5" s="4" t="s">
        <v>267</v>
      </c>
      <c r="H5" s="4" t="s">
        <v>8</v>
      </c>
      <c r="I5" s="10">
        <v>44606</v>
      </c>
    </row>
    <row r="6" spans="1:10" ht="39.6">
      <c r="A6" s="42"/>
      <c r="B6" s="42"/>
      <c r="C6" s="43"/>
      <c r="D6" s="16">
        <v>408000</v>
      </c>
      <c r="E6" s="17" t="s">
        <v>92</v>
      </c>
      <c r="F6" s="18" t="s">
        <v>93</v>
      </c>
      <c r="G6" s="4" t="s">
        <v>59</v>
      </c>
      <c r="H6" s="4" t="s">
        <v>9</v>
      </c>
      <c r="I6" s="10">
        <v>44607</v>
      </c>
    </row>
    <row r="7" spans="1:10" ht="39.6">
      <c r="A7" s="41">
        <v>44629</v>
      </c>
      <c r="B7" s="42" t="s">
        <v>13</v>
      </c>
      <c r="C7" s="43">
        <v>1241192</v>
      </c>
      <c r="D7" s="16">
        <v>500000</v>
      </c>
      <c r="E7" s="17" t="s">
        <v>94</v>
      </c>
      <c r="F7" s="18" t="s">
        <v>95</v>
      </c>
      <c r="G7" s="4" t="s">
        <v>267</v>
      </c>
      <c r="H7" s="4" t="s">
        <v>9</v>
      </c>
      <c r="I7" s="10"/>
    </row>
    <row r="8" spans="1:10" ht="39.6">
      <c r="A8" s="41"/>
      <c r="B8" s="42"/>
      <c r="C8" s="43"/>
      <c r="D8" s="16">
        <v>741192</v>
      </c>
      <c r="E8" s="17" t="s">
        <v>96</v>
      </c>
      <c r="F8" s="18" t="s">
        <v>97</v>
      </c>
      <c r="G8" s="4" t="s">
        <v>17</v>
      </c>
      <c r="H8" s="4" t="s">
        <v>9</v>
      </c>
      <c r="I8" s="10"/>
    </row>
    <row r="9" spans="1:10" ht="52.8">
      <c r="A9" s="56" t="s">
        <v>18</v>
      </c>
      <c r="B9" s="55" t="s">
        <v>19</v>
      </c>
      <c r="C9" s="61">
        <v>1432923</v>
      </c>
      <c r="D9" s="19">
        <v>496173</v>
      </c>
      <c r="E9" s="20" t="s">
        <v>98</v>
      </c>
      <c r="F9" s="4" t="s">
        <v>99</v>
      </c>
      <c r="G9" s="4" t="s">
        <v>20</v>
      </c>
      <c r="H9" s="4" t="s">
        <v>9</v>
      </c>
      <c r="I9" s="10">
        <v>44678</v>
      </c>
    </row>
    <row r="10" spans="1:10" ht="58.95" customHeight="1">
      <c r="A10" s="56"/>
      <c r="B10" s="55"/>
      <c r="C10" s="61"/>
      <c r="D10" s="19">
        <v>936750</v>
      </c>
      <c r="E10" s="20" t="s">
        <v>100</v>
      </c>
      <c r="F10" s="4" t="s">
        <v>101</v>
      </c>
      <c r="G10" s="4" t="s">
        <v>20</v>
      </c>
      <c r="H10" s="4" t="s">
        <v>9</v>
      </c>
      <c r="I10" s="10">
        <v>44662</v>
      </c>
    </row>
    <row r="11" spans="1:10" ht="58.95" customHeight="1">
      <c r="A11" s="21">
        <v>44704</v>
      </c>
      <c r="B11" s="13" t="s">
        <v>21</v>
      </c>
      <c r="C11" s="22">
        <v>3282557</v>
      </c>
      <c r="D11" s="22">
        <v>3282557</v>
      </c>
      <c r="E11" s="23" t="s">
        <v>102</v>
      </c>
      <c r="F11" s="4" t="s">
        <v>103</v>
      </c>
      <c r="G11" s="4" t="s">
        <v>268</v>
      </c>
      <c r="H11" s="4" t="s">
        <v>9</v>
      </c>
      <c r="I11" s="10">
        <v>44743</v>
      </c>
    </row>
    <row r="12" spans="1:10" ht="58.95" customHeight="1">
      <c r="A12" s="21">
        <v>44763</v>
      </c>
      <c r="B12" s="13" t="s">
        <v>22</v>
      </c>
      <c r="C12" s="24">
        <v>2078194</v>
      </c>
      <c r="D12" s="24">
        <v>2078194</v>
      </c>
      <c r="E12" s="25" t="s">
        <v>104</v>
      </c>
      <c r="F12" s="4" t="s">
        <v>105</v>
      </c>
      <c r="G12" s="4" t="s">
        <v>24</v>
      </c>
      <c r="H12" s="4" t="s">
        <v>9</v>
      </c>
      <c r="I12" s="10">
        <v>44767</v>
      </c>
    </row>
    <row r="13" spans="1:10" ht="39.6">
      <c r="A13" s="21">
        <v>44767</v>
      </c>
      <c r="B13" s="13" t="s">
        <v>23</v>
      </c>
      <c r="C13" s="24">
        <v>2401136</v>
      </c>
      <c r="D13" s="24">
        <v>2401136</v>
      </c>
      <c r="E13" s="25" t="s">
        <v>106</v>
      </c>
      <c r="F13" s="4" t="s">
        <v>107</v>
      </c>
      <c r="G13" s="4" t="s">
        <v>269</v>
      </c>
      <c r="H13" s="4" t="s">
        <v>25</v>
      </c>
      <c r="I13" s="10">
        <v>44768</v>
      </c>
    </row>
    <row r="14" spans="1:10" ht="79.2">
      <c r="A14" s="21">
        <v>44792</v>
      </c>
      <c r="B14" s="13" t="s">
        <v>26</v>
      </c>
      <c r="C14" s="24">
        <v>2844750</v>
      </c>
      <c r="D14" s="24">
        <v>2844750</v>
      </c>
      <c r="E14" s="25" t="s">
        <v>108</v>
      </c>
      <c r="F14" s="4" t="s">
        <v>109</v>
      </c>
      <c r="G14" s="4" t="s">
        <v>60</v>
      </c>
      <c r="H14" s="4" t="s">
        <v>27</v>
      </c>
      <c r="I14" s="10">
        <v>44823</v>
      </c>
    </row>
    <row r="15" spans="1:10" ht="39.6">
      <c r="A15" s="52">
        <v>44837</v>
      </c>
      <c r="B15" s="53" t="s">
        <v>28</v>
      </c>
      <c r="C15" s="54">
        <v>2721211</v>
      </c>
      <c r="D15" s="24">
        <v>1207984</v>
      </c>
      <c r="E15" s="25" t="s">
        <v>110</v>
      </c>
      <c r="F15" s="4" t="s">
        <v>114</v>
      </c>
      <c r="G15" s="4" t="s">
        <v>269</v>
      </c>
      <c r="H15" s="4" t="s">
        <v>9</v>
      </c>
      <c r="I15" s="10">
        <v>44841</v>
      </c>
    </row>
    <row r="16" spans="1:10" ht="39.6">
      <c r="A16" s="52"/>
      <c r="B16" s="53"/>
      <c r="C16" s="54"/>
      <c r="D16" s="24">
        <v>1335091</v>
      </c>
      <c r="E16" s="25" t="s">
        <v>111</v>
      </c>
      <c r="F16" s="4" t="s">
        <v>103</v>
      </c>
      <c r="G16" s="4" t="s">
        <v>270</v>
      </c>
      <c r="H16" s="4" t="s">
        <v>9</v>
      </c>
      <c r="I16" s="10">
        <v>44841</v>
      </c>
    </row>
    <row r="17" spans="1:9" ht="26.4">
      <c r="A17" s="52"/>
      <c r="B17" s="53"/>
      <c r="C17" s="54"/>
      <c r="D17" s="24">
        <v>178136</v>
      </c>
      <c r="E17" s="25" t="s">
        <v>112</v>
      </c>
      <c r="F17" s="4" t="s">
        <v>115</v>
      </c>
      <c r="G17" s="4" t="s">
        <v>271</v>
      </c>
      <c r="H17" s="4" t="s">
        <v>30</v>
      </c>
      <c r="I17" s="10">
        <v>44839</v>
      </c>
    </row>
    <row r="18" spans="1:9" ht="52.8">
      <c r="A18" s="21">
        <v>44865</v>
      </c>
      <c r="B18" s="13" t="s">
        <v>29</v>
      </c>
      <c r="C18" s="24">
        <v>3183132</v>
      </c>
      <c r="D18" s="24">
        <v>3183132</v>
      </c>
      <c r="E18" s="25" t="s">
        <v>116</v>
      </c>
      <c r="F18" s="4" t="s">
        <v>117</v>
      </c>
      <c r="G18" s="4" t="s">
        <v>269</v>
      </c>
      <c r="H18" s="4" t="s">
        <v>31</v>
      </c>
      <c r="I18" s="10">
        <v>44865</v>
      </c>
    </row>
    <row r="19" spans="1:9" ht="39.6">
      <c r="A19" s="52" t="s">
        <v>32</v>
      </c>
      <c r="B19" s="53" t="s">
        <v>33</v>
      </c>
      <c r="C19" s="54">
        <v>3611680</v>
      </c>
      <c r="D19" s="24">
        <v>2492080</v>
      </c>
      <c r="E19" s="25" t="s">
        <v>118</v>
      </c>
      <c r="F19" s="26" t="s">
        <v>119</v>
      </c>
      <c r="G19" s="4" t="s">
        <v>267</v>
      </c>
      <c r="H19" s="4" t="s">
        <v>9</v>
      </c>
      <c r="I19" s="10" t="s">
        <v>34</v>
      </c>
    </row>
    <row r="20" spans="1:9" ht="39.6">
      <c r="A20" s="52"/>
      <c r="B20" s="53"/>
      <c r="C20" s="54"/>
      <c r="D20" s="24">
        <v>1119600</v>
      </c>
      <c r="E20" s="25" t="s">
        <v>92</v>
      </c>
      <c r="F20" s="4" t="s">
        <v>114</v>
      </c>
      <c r="G20" s="4" t="s">
        <v>271</v>
      </c>
      <c r="H20" s="4" t="s">
        <v>9</v>
      </c>
      <c r="I20" s="10">
        <v>44909</v>
      </c>
    </row>
    <row r="21" spans="1:9" ht="66">
      <c r="A21" s="52" t="s">
        <v>35</v>
      </c>
      <c r="B21" s="55" t="s">
        <v>36</v>
      </c>
      <c r="C21" s="54">
        <v>3517735</v>
      </c>
      <c r="D21" s="24">
        <v>2032430</v>
      </c>
      <c r="E21" s="25" t="s">
        <v>120</v>
      </c>
      <c r="F21" s="4" t="s">
        <v>121</v>
      </c>
      <c r="G21" s="4" t="s">
        <v>38</v>
      </c>
      <c r="H21" s="4" t="s">
        <v>9</v>
      </c>
      <c r="I21" s="10" t="s">
        <v>37</v>
      </c>
    </row>
    <row r="22" spans="1:9" ht="39.6">
      <c r="A22" s="52"/>
      <c r="B22" s="55"/>
      <c r="C22" s="54"/>
      <c r="D22" s="24">
        <v>1074220</v>
      </c>
      <c r="E22" s="25" t="s">
        <v>122</v>
      </c>
      <c r="F22" s="4" t="s">
        <v>123</v>
      </c>
      <c r="G22" s="4" t="s">
        <v>272</v>
      </c>
      <c r="H22" s="4" t="s">
        <v>9</v>
      </c>
      <c r="I22" s="10">
        <v>44921</v>
      </c>
    </row>
    <row r="23" spans="1:9" ht="39.6">
      <c r="A23" s="52"/>
      <c r="B23" s="55"/>
      <c r="C23" s="54"/>
      <c r="D23" s="24">
        <v>411085</v>
      </c>
      <c r="E23" s="25" t="s">
        <v>124</v>
      </c>
      <c r="F23" s="4" t="s">
        <v>125</v>
      </c>
      <c r="G23" s="9" t="s">
        <v>273</v>
      </c>
      <c r="H23" s="4" t="s">
        <v>9</v>
      </c>
      <c r="I23" s="10">
        <v>44923</v>
      </c>
    </row>
    <row r="24" spans="1:9" ht="39.6">
      <c r="A24" s="56" t="s">
        <v>39</v>
      </c>
      <c r="B24" s="53" t="s">
        <v>40</v>
      </c>
      <c r="C24" s="54">
        <v>3625899</v>
      </c>
      <c r="D24" s="24">
        <v>1125000</v>
      </c>
      <c r="E24" s="25" t="s">
        <v>126</v>
      </c>
      <c r="F24" s="4" t="s">
        <v>127</v>
      </c>
      <c r="G24" s="9" t="s">
        <v>269</v>
      </c>
      <c r="H24" s="4" t="s">
        <v>41</v>
      </c>
      <c r="I24" s="10">
        <v>44957</v>
      </c>
    </row>
    <row r="25" spans="1:9" ht="39.6">
      <c r="A25" s="56"/>
      <c r="B25" s="53"/>
      <c r="C25" s="54"/>
      <c r="D25" s="24">
        <v>1026125</v>
      </c>
      <c r="E25" s="25" t="s">
        <v>128</v>
      </c>
      <c r="F25" s="4" t="s">
        <v>114</v>
      </c>
      <c r="G25" s="4" t="s">
        <v>274</v>
      </c>
      <c r="H25" s="4" t="s">
        <v>9</v>
      </c>
      <c r="I25" s="10">
        <v>44963</v>
      </c>
    </row>
    <row r="26" spans="1:9" ht="39.6">
      <c r="A26" s="56"/>
      <c r="B26" s="53"/>
      <c r="C26" s="54"/>
      <c r="D26" s="24">
        <v>471533</v>
      </c>
      <c r="E26" s="25" t="s">
        <v>129</v>
      </c>
      <c r="F26" s="4" t="s">
        <v>130</v>
      </c>
      <c r="G26" s="4" t="s">
        <v>275</v>
      </c>
      <c r="H26" s="4" t="s">
        <v>9</v>
      </c>
      <c r="I26" s="10">
        <v>44963</v>
      </c>
    </row>
    <row r="27" spans="1:9" ht="39.6">
      <c r="A27" s="56"/>
      <c r="B27" s="53"/>
      <c r="C27" s="54"/>
      <c r="D27" s="24">
        <v>1003241</v>
      </c>
      <c r="E27" s="25" t="s">
        <v>131</v>
      </c>
      <c r="F27" s="4" t="s">
        <v>114</v>
      </c>
      <c r="G27" s="9" t="s">
        <v>274</v>
      </c>
      <c r="H27" s="4" t="s">
        <v>9</v>
      </c>
      <c r="I27" s="10">
        <v>44963</v>
      </c>
    </row>
    <row r="28" spans="1:9" ht="52.8">
      <c r="A28" s="52">
        <v>44979</v>
      </c>
      <c r="B28" s="53" t="s">
        <v>42</v>
      </c>
      <c r="C28" s="62">
        <v>3796026</v>
      </c>
      <c r="D28" s="22">
        <v>2007375</v>
      </c>
      <c r="E28" s="23" t="s">
        <v>132</v>
      </c>
      <c r="F28" s="4" t="s">
        <v>133</v>
      </c>
      <c r="G28" s="9" t="s">
        <v>276</v>
      </c>
      <c r="H28" s="4" t="s">
        <v>10</v>
      </c>
      <c r="I28" s="10">
        <v>44984</v>
      </c>
    </row>
    <row r="29" spans="1:9" ht="118.8">
      <c r="A29" s="52"/>
      <c r="B29" s="53"/>
      <c r="C29" s="62"/>
      <c r="D29" s="22">
        <v>1788651</v>
      </c>
      <c r="E29" s="23" t="s">
        <v>134</v>
      </c>
      <c r="F29" s="4" t="s">
        <v>135</v>
      </c>
      <c r="G29" s="9" t="s">
        <v>277</v>
      </c>
      <c r="H29" s="4" t="s">
        <v>43</v>
      </c>
      <c r="I29" s="10">
        <v>44988</v>
      </c>
    </row>
    <row r="30" spans="1:9" ht="26.4">
      <c r="A30" s="52" t="s">
        <v>44</v>
      </c>
      <c r="B30" s="53" t="s">
        <v>46</v>
      </c>
      <c r="C30" s="62">
        <v>3470081</v>
      </c>
      <c r="D30" s="22">
        <v>1979120</v>
      </c>
      <c r="E30" s="23" t="s">
        <v>136</v>
      </c>
      <c r="F30" s="4" t="s">
        <v>137</v>
      </c>
      <c r="G30" s="4" t="s">
        <v>50</v>
      </c>
      <c r="H30" s="4" t="s">
        <v>48</v>
      </c>
      <c r="I30" s="10">
        <v>45048</v>
      </c>
    </row>
    <row r="31" spans="1:9" ht="52.8">
      <c r="A31" s="52"/>
      <c r="B31" s="53"/>
      <c r="C31" s="62"/>
      <c r="D31" s="27">
        <v>1490961</v>
      </c>
      <c r="E31" s="23" t="s">
        <v>138</v>
      </c>
      <c r="F31" s="4" t="s">
        <v>139</v>
      </c>
      <c r="G31" s="4" t="s">
        <v>51</v>
      </c>
      <c r="H31" s="4" t="s">
        <v>48</v>
      </c>
      <c r="I31" s="10">
        <v>45048</v>
      </c>
    </row>
    <row r="32" spans="1:9" ht="52.8">
      <c r="A32" s="21" t="s">
        <v>45</v>
      </c>
      <c r="B32" s="13" t="s">
        <v>47</v>
      </c>
      <c r="C32" s="22">
        <v>3963505</v>
      </c>
      <c r="D32" s="22">
        <v>3963505</v>
      </c>
      <c r="E32" s="23" t="s">
        <v>140</v>
      </c>
      <c r="F32" s="4" t="s">
        <v>141</v>
      </c>
      <c r="G32" s="4" t="s">
        <v>52</v>
      </c>
      <c r="H32" s="4" t="s">
        <v>49</v>
      </c>
      <c r="I32" s="10">
        <v>45056</v>
      </c>
    </row>
    <row r="33" spans="1:9" ht="39.6">
      <c r="A33" s="21" t="s">
        <v>53</v>
      </c>
      <c r="B33" s="13" t="s">
        <v>54</v>
      </c>
      <c r="C33" s="22">
        <v>3684978</v>
      </c>
      <c r="D33" s="22">
        <v>3684978</v>
      </c>
      <c r="E33" s="23" t="s">
        <v>142</v>
      </c>
      <c r="F33" s="4" t="s">
        <v>143</v>
      </c>
      <c r="G33" s="4" t="s">
        <v>278</v>
      </c>
      <c r="H33" s="4" t="s">
        <v>55</v>
      </c>
      <c r="I33" s="10">
        <v>45075</v>
      </c>
    </row>
    <row r="34" spans="1:9" ht="39.6">
      <c r="A34" s="21" t="s">
        <v>56</v>
      </c>
      <c r="B34" s="13" t="s">
        <v>57</v>
      </c>
      <c r="C34" s="19">
        <v>3796828</v>
      </c>
      <c r="D34" s="19">
        <v>3796828</v>
      </c>
      <c r="E34" s="20" t="s">
        <v>144</v>
      </c>
      <c r="F34" s="4" t="s">
        <v>145</v>
      </c>
      <c r="G34" s="4" t="s">
        <v>279</v>
      </c>
      <c r="H34" s="4" t="s">
        <v>58</v>
      </c>
      <c r="I34" s="10">
        <v>45117</v>
      </c>
    </row>
    <row r="35" spans="1:9" ht="39.6">
      <c r="A35" s="28" t="s">
        <v>61</v>
      </c>
      <c r="B35" s="13" t="s">
        <v>62</v>
      </c>
      <c r="C35" s="29">
        <v>3615715</v>
      </c>
      <c r="D35" s="19">
        <v>3615715</v>
      </c>
      <c r="E35" s="30" t="s">
        <v>146</v>
      </c>
      <c r="F35" s="4" t="s">
        <v>147</v>
      </c>
      <c r="G35" s="4" t="s">
        <v>280</v>
      </c>
      <c r="H35" s="4" t="s">
        <v>63</v>
      </c>
      <c r="I35" s="10">
        <v>45154</v>
      </c>
    </row>
    <row r="36" spans="1:9" ht="52.8">
      <c r="A36" s="28" t="s">
        <v>64</v>
      </c>
      <c r="B36" s="13" t="s">
        <v>65</v>
      </c>
      <c r="C36" s="29">
        <v>3832008</v>
      </c>
      <c r="D36" s="19">
        <v>3832008</v>
      </c>
      <c r="E36" s="30" t="s">
        <v>148</v>
      </c>
      <c r="F36" s="4" t="s">
        <v>149</v>
      </c>
      <c r="G36" s="4" t="s">
        <v>269</v>
      </c>
      <c r="H36" s="4" t="s">
        <v>67</v>
      </c>
      <c r="I36" s="10" t="s">
        <v>66</v>
      </c>
    </row>
    <row r="37" spans="1:9" ht="66">
      <c r="A37" s="28" t="s">
        <v>68</v>
      </c>
      <c r="B37" s="13" t="s">
        <v>70</v>
      </c>
      <c r="C37" s="29">
        <v>4269916</v>
      </c>
      <c r="D37" s="19">
        <v>4269916</v>
      </c>
      <c r="E37" s="30" t="s">
        <v>150</v>
      </c>
      <c r="F37" s="4" t="s">
        <v>151</v>
      </c>
      <c r="G37" s="4" t="s">
        <v>281</v>
      </c>
      <c r="H37" s="4" t="s">
        <v>72</v>
      </c>
      <c r="I37" s="10">
        <v>45197</v>
      </c>
    </row>
    <row r="38" spans="1:9" ht="39.6">
      <c r="A38" s="56" t="s">
        <v>69</v>
      </c>
      <c r="B38" s="53" t="s">
        <v>71</v>
      </c>
      <c r="C38" s="63">
        <v>2822453</v>
      </c>
      <c r="D38" s="19">
        <v>2200000</v>
      </c>
      <c r="E38" s="30" t="s">
        <v>152</v>
      </c>
      <c r="F38" s="4" t="s">
        <v>153</v>
      </c>
      <c r="G38" s="4" t="s">
        <v>282</v>
      </c>
      <c r="H38" s="4" t="s">
        <v>73</v>
      </c>
      <c r="I38" s="10">
        <v>45232</v>
      </c>
    </row>
    <row r="39" spans="1:9" ht="39.6">
      <c r="A39" s="56"/>
      <c r="B39" s="53"/>
      <c r="C39" s="63"/>
      <c r="D39" s="19">
        <v>622453</v>
      </c>
      <c r="E39" s="30" t="s">
        <v>154</v>
      </c>
      <c r="F39" s="4" t="s">
        <v>155</v>
      </c>
      <c r="G39" s="4" t="s">
        <v>283</v>
      </c>
      <c r="H39" s="4" t="s">
        <v>74</v>
      </c>
      <c r="I39" s="10">
        <v>45231</v>
      </c>
    </row>
    <row r="40" spans="1:9" ht="26.4">
      <c r="A40" s="56" t="s">
        <v>75</v>
      </c>
      <c r="B40" s="53" t="s">
        <v>76</v>
      </c>
      <c r="C40" s="63">
        <v>3358601</v>
      </c>
      <c r="D40" s="19">
        <v>1462720</v>
      </c>
      <c r="E40" s="30" t="s">
        <v>156</v>
      </c>
      <c r="F40" s="4" t="s">
        <v>157</v>
      </c>
      <c r="G40" s="4" t="s">
        <v>284</v>
      </c>
      <c r="H40" s="4" t="s">
        <v>77</v>
      </c>
      <c r="I40" s="10">
        <v>45274</v>
      </c>
    </row>
    <row r="41" spans="1:9" ht="26.4">
      <c r="A41" s="56"/>
      <c r="B41" s="53"/>
      <c r="C41" s="63"/>
      <c r="D41" s="19">
        <v>1005620</v>
      </c>
      <c r="E41" s="30" t="s">
        <v>158</v>
      </c>
      <c r="F41" s="4" t="s">
        <v>159</v>
      </c>
      <c r="G41" s="4" t="s">
        <v>78</v>
      </c>
      <c r="H41" s="4" t="s">
        <v>77</v>
      </c>
      <c r="I41" s="10">
        <v>45274</v>
      </c>
    </row>
    <row r="42" spans="1:9" ht="39.6">
      <c r="A42" s="56"/>
      <c r="B42" s="53"/>
      <c r="C42" s="63"/>
      <c r="D42" s="19">
        <v>890261</v>
      </c>
      <c r="E42" s="30" t="s">
        <v>160</v>
      </c>
      <c r="F42" s="4" t="s">
        <v>161</v>
      </c>
      <c r="G42" s="9" t="s">
        <v>285</v>
      </c>
      <c r="H42" s="4" t="s">
        <v>9</v>
      </c>
      <c r="I42" s="10">
        <v>45274</v>
      </c>
    </row>
    <row r="43" spans="1:9" ht="26.4">
      <c r="A43" s="57" t="s">
        <v>79</v>
      </c>
      <c r="B43" s="46" t="s">
        <v>80</v>
      </c>
      <c r="C43" s="58">
        <v>3399841</v>
      </c>
      <c r="D43" s="19">
        <v>3122077</v>
      </c>
      <c r="E43" s="30" t="s">
        <v>162</v>
      </c>
      <c r="F43" s="4" t="s">
        <v>163</v>
      </c>
      <c r="G43" s="9" t="s">
        <v>282</v>
      </c>
      <c r="H43" s="4" t="s">
        <v>81</v>
      </c>
      <c r="I43" s="10">
        <v>45308</v>
      </c>
    </row>
    <row r="44" spans="1:9" ht="39.6">
      <c r="A44" s="45"/>
      <c r="B44" s="47"/>
      <c r="C44" s="59"/>
      <c r="D44" s="19">
        <v>277764</v>
      </c>
      <c r="E44" s="30" t="s">
        <v>164</v>
      </c>
      <c r="F44" s="4" t="s">
        <v>165</v>
      </c>
      <c r="G44" s="9" t="s">
        <v>284</v>
      </c>
      <c r="H44" s="4" t="s">
        <v>82</v>
      </c>
      <c r="I44" s="10">
        <v>45302</v>
      </c>
    </row>
    <row r="45" spans="1:9" ht="39.6">
      <c r="A45" s="31" t="s">
        <v>166</v>
      </c>
      <c r="B45" s="32" t="s">
        <v>168</v>
      </c>
      <c r="C45" s="33">
        <v>3190697</v>
      </c>
      <c r="D45" s="33">
        <v>3190697</v>
      </c>
      <c r="E45" s="30" t="s">
        <v>170</v>
      </c>
      <c r="F45" s="4" t="s">
        <v>171</v>
      </c>
      <c r="G45" s="9" t="s">
        <v>284</v>
      </c>
      <c r="H45" s="4" t="s">
        <v>172</v>
      </c>
      <c r="I45" s="10">
        <v>45321</v>
      </c>
    </row>
    <row r="46" spans="1:9" ht="52.8">
      <c r="A46" s="34" t="s">
        <v>167</v>
      </c>
      <c r="B46" s="35" t="s">
        <v>169</v>
      </c>
      <c r="C46" s="36">
        <v>3514952</v>
      </c>
      <c r="D46" s="36">
        <v>3514952</v>
      </c>
      <c r="E46" s="30" t="s">
        <v>173</v>
      </c>
      <c r="F46" s="4" t="s">
        <v>174</v>
      </c>
      <c r="G46" s="9" t="s">
        <v>269</v>
      </c>
      <c r="H46" s="4" t="s">
        <v>175</v>
      </c>
      <c r="I46" s="10">
        <v>45349</v>
      </c>
    </row>
    <row r="47" spans="1:9" ht="39.6">
      <c r="A47" s="56" t="s">
        <v>176</v>
      </c>
      <c r="B47" s="53" t="s">
        <v>178</v>
      </c>
      <c r="C47" s="60">
        <v>3576799</v>
      </c>
      <c r="D47" s="29">
        <v>2777153</v>
      </c>
      <c r="E47" s="30" t="s">
        <v>179</v>
      </c>
      <c r="F47" s="4" t="s">
        <v>188</v>
      </c>
      <c r="G47" s="9" t="s">
        <v>269</v>
      </c>
      <c r="H47" s="4" t="s">
        <v>180</v>
      </c>
      <c r="I47" s="10">
        <v>45460</v>
      </c>
    </row>
    <row r="48" spans="1:9" ht="66">
      <c r="A48" s="56"/>
      <c r="B48" s="53"/>
      <c r="C48" s="60"/>
      <c r="D48" s="29">
        <v>399823</v>
      </c>
      <c r="E48" s="30" t="s">
        <v>181</v>
      </c>
      <c r="F48" s="4" t="s">
        <v>189</v>
      </c>
      <c r="G48" s="4" t="s">
        <v>184</v>
      </c>
      <c r="H48" s="4" t="s">
        <v>182</v>
      </c>
      <c r="I48" s="10">
        <v>45467</v>
      </c>
    </row>
    <row r="49" spans="1:9" ht="26.4">
      <c r="A49" s="56"/>
      <c r="B49" s="53"/>
      <c r="C49" s="60"/>
      <c r="D49" s="29">
        <v>399823</v>
      </c>
      <c r="E49" s="30" t="s">
        <v>183</v>
      </c>
      <c r="F49" s="4" t="s">
        <v>190</v>
      </c>
      <c r="G49" s="9" t="s">
        <v>284</v>
      </c>
      <c r="H49" s="4" t="s">
        <v>182</v>
      </c>
      <c r="I49" s="10">
        <v>45467</v>
      </c>
    </row>
    <row r="50" spans="1:9" ht="39.6">
      <c r="A50" s="28" t="s">
        <v>176</v>
      </c>
      <c r="B50" s="32" t="s">
        <v>185</v>
      </c>
      <c r="C50" s="7">
        <v>3785082</v>
      </c>
      <c r="D50" s="7">
        <v>3785082</v>
      </c>
      <c r="E50" s="30" t="s">
        <v>186</v>
      </c>
      <c r="F50" s="4" t="s">
        <v>191</v>
      </c>
      <c r="G50" s="9" t="s">
        <v>286</v>
      </c>
      <c r="H50" s="4" t="s">
        <v>187</v>
      </c>
      <c r="I50" s="10">
        <v>45446</v>
      </c>
    </row>
    <row r="51" spans="1:9" ht="39.6">
      <c r="A51" s="28" t="s">
        <v>177</v>
      </c>
      <c r="B51" s="32" t="s">
        <v>195</v>
      </c>
      <c r="C51" s="19">
        <v>3138245</v>
      </c>
      <c r="D51" s="7">
        <v>3138245</v>
      </c>
      <c r="E51" s="30" t="s">
        <v>152</v>
      </c>
      <c r="F51" s="4" t="s">
        <v>192</v>
      </c>
      <c r="G51" s="9" t="s">
        <v>282</v>
      </c>
      <c r="H51" s="4" t="s">
        <v>187</v>
      </c>
      <c r="I51" s="10">
        <v>45477</v>
      </c>
    </row>
    <row r="52" spans="1:9" ht="26.4">
      <c r="A52" s="28" t="s">
        <v>193</v>
      </c>
      <c r="B52" s="13" t="s">
        <v>194</v>
      </c>
      <c r="C52" s="19">
        <v>3439594</v>
      </c>
      <c r="D52" s="7">
        <v>3439594</v>
      </c>
      <c r="E52" s="30" t="s">
        <v>196</v>
      </c>
      <c r="F52" s="4" t="s">
        <v>197</v>
      </c>
      <c r="G52" s="9" t="s">
        <v>269</v>
      </c>
      <c r="H52" s="4" t="s">
        <v>182</v>
      </c>
      <c r="I52" s="10">
        <v>45476</v>
      </c>
    </row>
    <row r="53" spans="1:9" ht="52.8">
      <c r="A53" s="28" t="s">
        <v>198</v>
      </c>
      <c r="B53" s="13" t="s">
        <v>199</v>
      </c>
      <c r="C53" s="19">
        <v>3510467</v>
      </c>
      <c r="D53" s="7">
        <v>3510467</v>
      </c>
      <c r="E53" s="30" t="s">
        <v>200</v>
      </c>
      <c r="F53" s="4" t="s">
        <v>201</v>
      </c>
      <c r="G53" s="9" t="s">
        <v>269</v>
      </c>
      <c r="H53" s="4" t="s">
        <v>202</v>
      </c>
      <c r="I53" s="10">
        <v>45506</v>
      </c>
    </row>
    <row r="54" spans="1:9" ht="26.4">
      <c r="A54" s="44">
        <v>45532</v>
      </c>
      <c r="B54" s="46" t="s">
        <v>203</v>
      </c>
      <c r="C54" s="48">
        <v>3681132</v>
      </c>
      <c r="D54" s="7">
        <v>3178320</v>
      </c>
      <c r="E54" s="30" t="s">
        <v>204</v>
      </c>
      <c r="F54" s="4" t="s">
        <v>205</v>
      </c>
      <c r="G54" s="9" t="s">
        <v>282</v>
      </c>
      <c r="H54" s="4" t="s">
        <v>206</v>
      </c>
      <c r="I54" s="10">
        <v>45540</v>
      </c>
    </row>
    <row r="55" spans="1:9" ht="26.4">
      <c r="A55" s="45"/>
      <c r="B55" s="47"/>
      <c r="C55" s="49"/>
      <c r="D55" s="7">
        <v>502812</v>
      </c>
      <c r="E55" s="30" t="s">
        <v>207</v>
      </c>
      <c r="F55" s="4" t="s">
        <v>208</v>
      </c>
      <c r="G55" s="9" t="s">
        <v>282</v>
      </c>
      <c r="H55" s="4" t="s">
        <v>209</v>
      </c>
      <c r="I55" s="10">
        <v>45538</v>
      </c>
    </row>
    <row r="56" spans="1:9" ht="39.6">
      <c r="A56" s="50">
        <v>45594</v>
      </c>
      <c r="B56" s="46" t="s">
        <v>210</v>
      </c>
      <c r="C56" s="64">
        <v>3729003</v>
      </c>
      <c r="D56" s="7">
        <v>3557088</v>
      </c>
      <c r="E56" s="30" t="s">
        <v>211</v>
      </c>
      <c r="F56" s="4" t="s">
        <v>213</v>
      </c>
      <c r="G56" s="9" t="s">
        <v>272</v>
      </c>
      <c r="H56" s="4" t="s">
        <v>212</v>
      </c>
      <c r="I56" s="10">
        <v>45609</v>
      </c>
    </row>
    <row r="57" spans="1:9" ht="26.4">
      <c r="A57" s="51"/>
      <c r="B57" s="47"/>
      <c r="C57" s="65"/>
      <c r="D57" s="7">
        <v>171915</v>
      </c>
      <c r="E57" s="30" t="s">
        <v>214</v>
      </c>
      <c r="F57" s="4" t="s">
        <v>216</v>
      </c>
      <c r="G57" s="9" t="s">
        <v>287</v>
      </c>
      <c r="H57" s="4" t="s">
        <v>215</v>
      </c>
      <c r="I57" s="10">
        <v>45604</v>
      </c>
    </row>
    <row r="58" spans="1:9" ht="26.4">
      <c r="A58" s="44">
        <v>45594</v>
      </c>
      <c r="B58" s="46" t="s">
        <v>238</v>
      </c>
      <c r="C58" s="48">
        <v>3045420</v>
      </c>
      <c r="D58" s="7">
        <v>337801</v>
      </c>
      <c r="E58" s="30" t="s">
        <v>217</v>
      </c>
      <c r="F58" s="4" t="s">
        <v>219</v>
      </c>
      <c r="G58" s="9" t="s">
        <v>282</v>
      </c>
      <c r="H58" s="4" t="s">
        <v>218</v>
      </c>
      <c r="I58" s="10">
        <v>45610</v>
      </c>
    </row>
    <row r="59" spans="1:9" ht="26.4">
      <c r="A59" s="66"/>
      <c r="B59" s="67"/>
      <c r="C59" s="68"/>
      <c r="D59" s="7">
        <v>337801</v>
      </c>
      <c r="E59" s="30" t="s">
        <v>220</v>
      </c>
      <c r="F59" s="4" t="s">
        <v>221</v>
      </c>
      <c r="G59" s="9" t="s">
        <v>239</v>
      </c>
      <c r="H59" s="4" t="s">
        <v>218</v>
      </c>
      <c r="I59" s="10">
        <v>45611</v>
      </c>
    </row>
    <row r="60" spans="1:9" ht="26.4">
      <c r="A60" s="66"/>
      <c r="B60" s="67"/>
      <c r="C60" s="68"/>
      <c r="D60" s="7">
        <v>337801</v>
      </c>
      <c r="E60" s="30" t="s">
        <v>222</v>
      </c>
      <c r="F60" s="4" t="s">
        <v>223</v>
      </c>
      <c r="G60" s="9" t="s">
        <v>269</v>
      </c>
      <c r="H60" s="4" t="s">
        <v>218</v>
      </c>
      <c r="I60" s="10">
        <v>45612</v>
      </c>
    </row>
    <row r="61" spans="1:9" ht="39.6">
      <c r="A61" s="66"/>
      <c r="B61" s="67"/>
      <c r="C61" s="68"/>
      <c r="D61" s="7">
        <v>337801</v>
      </c>
      <c r="E61" s="30" t="s">
        <v>224</v>
      </c>
      <c r="F61" s="4" t="s">
        <v>225</v>
      </c>
      <c r="G61" s="9" t="s">
        <v>269</v>
      </c>
      <c r="H61" s="4" t="s">
        <v>218</v>
      </c>
      <c r="I61" s="10">
        <v>45613</v>
      </c>
    </row>
    <row r="62" spans="1:9" ht="26.4">
      <c r="A62" s="66"/>
      <c r="B62" s="67"/>
      <c r="C62" s="68"/>
      <c r="D62" s="7">
        <v>337801</v>
      </c>
      <c r="E62" s="30" t="s">
        <v>226</v>
      </c>
      <c r="F62" s="4" t="s">
        <v>227</v>
      </c>
      <c r="G62" s="9" t="s">
        <v>269</v>
      </c>
      <c r="H62" s="4" t="s">
        <v>218</v>
      </c>
      <c r="I62" s="10">
        <v>45614</v>
      </c>
    </row>
    <row r="63" spans="1:9" ht="39.6">
      <c r="A63" s="66"/>
      <c r="B63" s="67"/>
      <c r="C63" s="68"/>
      <c r="D63" s="7">
        <v>337801</v>
      </c>
      <c r="E63" s="30" t="s">
        <v>228</v>
      </c>
      <c r="F63" s="4" t="s">
        <v>229</v>
      </c>
      <c r="G63" s="9" t="s">
        <v>269</v>
      </c>
      <c r="H63" s="4" t="s">
        <v>218</v>
      </c>
      <c r="I63" s="10">
        <v>45615</v>
      </c>
    </row>
    <row r="64" spans="1:9" ht="39.6">
      <c r="A64" s="66"/>
      <c r="B64" s="67"/>
      <c r="C64" s="68"/>
      <c r="D64" s="7">
        <v>337801</v>
      </c>
      <c r="E64" s="30" t="s">
        <v>230</v>
      </c>
      <c r="F64" s="4" t="s">
        <v>231</v>
      </c>
      <c r="G64" s="4" t="s">
        <v>240</v>
      </c>
      <c r="H64" s="4" t="s">
        <v>218</v>
      </c>
      <c r="I64" s="10">
        <v>45616</v>
      </c>
    </row>
    <row r="65" spans="1:9" ht="39.6">
      <c r="A65" s="66"/>
      <c r="B65" s="67"/>
      <c r="C65" s="68"/>
      <c r="D65" s="7">
        <v>337801</v>
      </c>
      <c r="E65" s="30" t="s">
        <v>232</v>
      </c>
      <c r="F65" s="4" t="s">
        <v>233</v>
      </c>
      <c r="G65" s="4" t="s">
        <v>241</v>
      </c>
      <c r="H65" s="4" t="s">
        <v>218</v>
      </c>
      <c r="I65" s="10">
        <v>45617</v>
      </c>
    </row>
    <row r="66" spans="1:9" ht="39.6">
      <c r="A66" s="66"/>
      <c r="B66" s="67"/>
      <c r="C66" s="68"/>
      <c r="D66" s="7">
        <v>337801</v>
      </c>
      <c r="E66" s="30" t="s">
        <v>234</v>
      </c>
      <c r="F66" s="4" t="s">
        <v>235</v>
      </c>
      <c r="G66" s="4" t="s">
        <v>242</v>
      </c>
      <c r="H66" s="4" t="s">
        <v>218</v>
      </c>
      <c r="I66" s="10">
        <v>45618</v>
      </c>
    </row>
    <row r="67" spans="1:9" ht="39.6">
      <c r="A67" s="45"/>
      <c r="B67" s="47"/>
      <c r="C67" s="49"/>
      <c r="D67" s="7">
        <v>5211</v>
      </c>
      <c r="E67" s="30" t="s">
        <v>236</v>
      </c>
      <c r="F67" s="4" t="s">
        <v>237</v>
      </c>
      <c r="G67" s="4" t="s">
        <v>243</v>
      </c>
      <c r="H67" s="4" t="s">
        <v>218</v>
      </c>
      <c r="I67" s="10">
        <v>45619</v>
      </c>
    </row>
    <row r="68" spans="1:9" ht="39.6">
      <c r="A68" s="21">
        <v>45604</v>
      </c>
      <c r="B68" s="13" t="s">
        <v>244</v>
      </c>
      <c r="C68" s="19">
        <v>2900708.33</v>
      </c>
      <c r="D68" s="19">
        <v>2900708.33</v>
      </c>
      <c r="E68" s="30" t="s">
        <v>245</v>
      </c>
      <c r="F68" s="4" t="s">
        <v>246</v>
      </c>
      <c r="G68" s="4" t="s">
        <v>284</v>
      </c>
      <c r="H68" s="4" t="s">
        <v>73</v>
      </c>
      <c r="I68" s="10">
        <v>45617</v>
      </c>
    </row>
    <row r="69" spans="1:9" ht="26.4">
      <c r="A69" s="10">
        <v>45631</v>
      </c>
      <c r="B69" s="13" t="s">
        <v>247</v>
      </c>
      <c r="C69" s="19">
        <v>3166207.42</v>
      </c>
      <c r="D69" s="19">
        <v>3166207.42</v>
      </c>
      <c r="E69" s="30" t="s">
        <v>248</v>
      </c>
      <c r="F69" s="4" t="s">
        <v>249</v>
      </c>
      <c r="G69" s="4" t="s">
        <v>282</v>
      </c>
      <c r="H69" s="4" t="s">
        <v>206</v>
      </c>
      <c r="I69" s="10">
        <v>45638</v>
      </c>
    </row>
    <row r="70" spans="1:9" ht="66">
      <c r="A70" s="10">
        <v>45670</v>
      </c>
      <c r="B70" s="13" t="s">
        <v>250</v>
      </c>
      <c r="C70" s="19">
        <v>3184505.76</v>
      </c>
      <c r="D70" s="19">
        <v>3184505.76</v>
      </c>
      <c r="E70" s="30" t="s">
        <v>251</v>
      </c>
      <c r="F70" s="4" t="s">
        <v>252</v>
      </c>
      <c r="G70" s="4" t="s">
        <v>269</v>
      </c>
      <c r="H70" s="4" t="s">
        <v>253</v>
      </c>
      <c r="I70" s="10" t="s">
        <v>254</v>
      </c>
    </row>
    <row r="71" spans="1:9" ht="52.8">
      <c r="A71" s="6" t="s">
        <v>255</v>
      </c>
      <c r="B71" s="6" t="s">
        <v>256</v>
      </c>
      <c r="C71" s="19">
        <v>3342748.53</v>
      </c>
      <c r="D71" s="19">
        <v>3342748.53</v>
      </c>
      <c r="E71" s="30" t="s">
        <v>173</v>
      </c>
      <c r="F71" s="4" t="s">
        <v>257</v>
      </c>
      <c r="G71" s="9" t="s">
        <v>269</v>
      </c>
      <c r="H71" s="4" t="s">
        <v>175</v>
      </c>
      <c r="I71" s="10">
        <v>45716</v>
      </c>
    </row>
    <row r="72" spans="1:9" ht="52.8">
      <c r="A72" s="37">
        <v>45719</v>
      </c>
      <c r="B72" s="6" t="s">
        <v>258</v>
      </c>
      <c r="C72" s="7">
        <v>1330208.22</v>
      </c>
      <c r="D72" s="7">
        <v>1330208.22</v>
      </c>
      <c r="E72" s="8" t="s">
        <v>259</v>
      </c>
      <c r="F72" s="4" t="s">
        <v>260</v>
      </c>
      <c r="G72" s="9" t="s">
        <v>267</v>
      </c>
      <c r="H72" s="4" t="s">
        <v>261</v>
      </c>
      <c r="I72" s="10">
        <v>45728</v>
      </c>
    </row>
    <row r="73" spans="1:9" ht="39.6">
      <c r="A73" s="37">
        <v>45748</v>
      </c>
      <c r="B73" s="6" t="s">
        <v>262</v>
      </c>
      <c r="C73" s="7">
        <v>4524832.5199999996</v>
      </c>
      <c r="D73" s="7">
        <v>4524832.5199999996</v>
      </c>
      <c r="E73" s="8" t="s">
        <v>263</v>
      </c>
      <c r="F73" s="4" t="s">
        <v>264</v>
      </c>
      <c r="G73" s="9" t="s">
        <v>280</v>
      </c>
      <c r="H73" s="4" t="s">
        <v>265</v>
      </c>
      <c r="I73" s="10" t="s">
        <v>266</v>
      </c>
    </row>
    <row r="74" spans="1:9" ht="52.8">
      <c r="A74" s="69" t="s">
        <v>288</v>
      </c>
      <c r="B74" s="72" t="s">
        <v>289</v>
      </c>
      <c r="C74" s="72">
        <v>5870381.46</v>
      </c>
      <c r="D74" s="7">
        <v>1119634</v>
      </c>
      <c r="E74" s="8" t="s">
        <v>290</v>
      </c>
      <c r="F74" s="4" t="s">
        <v>291</v>
      </c>
      <c r="G74" s="9" t="s">
        <v>292</v>
      </c>
      <c r="H74" s="4" t="s">
        <v>293</v>
      </c>
      <c r="I74" s="10">
        <v>45841</v>
      </c>
    </row>
    <row r="75" spans="1:9" ht="39.6">
      <c r="A75" s="70"/>
      <c r="B75" s="73"/>
      <c r="C75" s="73"/>
      <c r="D75" s="7">
        <v>1119634</v>
      </c>
      <c r="E75" s="8" t="s">
        <v>294</v>
      </c>
      <c r="F75" s="4" t="s">
        <v>295</v>
      </c>
      <c r="G75" s="9" t="s">
        <v>269</v>
      </c>
      <c r="H75" s="4" t="s">
        <v>293</v>
      </c>
      <c r="I75" s="10">
        <v>45841</v>
      </c>
    </row>
    <row r="76" spans="1:9" ht="52.8">
      <c r="A76" s="70"/>
      <c r="B76" s="73"/>
      <c r="C76" s="73"/>
      <c r="D76" s="7">
        <v>719634</v>
      </c>
      <c r="E76" s="8" t="s">
        <v>296</v>
      </c>
      <c r="F76" s="4" t="s">
        <v>297</v>
      </c>
      <c r="G76" s="9" t="s">
        <v>269</v>
      </c>
      <c r="H76" s="4" t="s">
        <v>293</v>
      </c>
      <c r="I76" s="10">
        <v>45841</v>
      </c>
    </row>
    <row r="77" spans="1:9" ht="39.6">
      <c r="A77" s="70"/>
      <c r="B77" s="73"/>
      <c r="C77" s="73"/>
      <c r="D77" s="7">
        <v>1125000</v>
      </c>
      <c r="E77" s="8" t="s">
        <v>298</v>
      </c>
      <c r="F77" s="4" t="s">
        <v>299</v>
      </c>
      <c r="G77" s="9" t="s">
        <v>280</v>
      </c>
      <c r="H77" s="4" t="s">
        <v>300</v>
      </c>
      <c r="I77" s="10">
        <v>45860</v>
      </c>
    </row>
    <row r="78" spans="1:9" ht="26.4">
      <c r="A78" s="70"/>
      <c r="B78" s="73"/>
      <c r="C78" s="73"/>
      <c r="D78" s="7">
        <v>480000</v>
      </c>
      <c r="E78" s="8" t="s">
        <v>301</v>
      </c>
      <c r="F78" s="4" t="s">
        <v>302</v>
      </c>
      <c r="G78" s="4" t="s">
        <v>284</v>
      </c>
      <c r="H78" s="4" t="s">
        <v>303</v>
      </c>
      <c r="I78" s="10">
        <v>45834</v>
      </c>
    </row>
    <row r="79" spans="1:9">
      <c r="A79" s="70"/>
      <c r="B79" s="73"/>
      <c r="C79" s="73"/>
      <c r="D79" s="7">
        <v>480000</v>
      </c>
      <c r="E79" s="8" t="s">
        <v>304</v>
      </c>
      <c r="F79" s="4" t="s">
        <v>305</v>
      </c>
      <c r="G79" s="9" t="s">
        <v>275</v>
      </c>
      <c r="H79" s="4" t="s">
        <v>303</v>
      </c>
      <c r="I79" s="10">
        <v>45834</v>
      </c>
    </row>
    <row r="80" spans="1:9" ht="39.6">
      <c r="A80" s="70"/>
      <c r="B80" s="73"/>
      <c r="C80" s="73"/>
      <c r="D80" s="7">
        <v>573727</v>
      </c>
      <c r="E80" s="8" t="s">
        <v>306</v>
      </c>
      <c r="F80" s="4" t="s">
        <v>307</v>
      </c>
      <c r="G80" s="9" t="s">
        <v>308</v>
      </c>
      <c r="H80" s="4" t="s">
        <v>9</v>
      </c>
      <c r="I80" s="10">
        <v>45828</v>
      </c>
    </row>
    <row r="81" spans="1:9" ht="39.6">
      <c r="A81" s="71"/>
      <c r="B81" s="74"/>
      <c r="C81" s="74"/>
      <c r="D81" s="7">
        <v>252752.46</v>
      </c>
      <c r="E81" s="8" t="s">
        <v>160</v>
      </c>
      <c r="F81" s="4" t="s">
        <v>309</v>
      </c>
      <c r="G81" s="9" t="s">
        <v>285</v>
      </c>
      <c r="H81" s="4" t="s">
        <v>9</v>
      </c>
      <c r="I81" s="10">
        <v>45834</v>
      </c>
    </row>
    <row r="82" spans="1:9" ht="79.2">
      <c r="A82" s="69" t="s">
        <v>310</v>
      </c>
      <c r="B82" s="72" t="s">
        <v>311</v>
      </c>
      <c r="C82" s="72">
        <v>2539676.12</v>
      </c>
      <c r="D82" s="38">
        <v>604048</v>
      </c>
      <c r="E82" s="8" t="s">
        <v>312</v>
      </c>
      <c r="F82" s="4" t="s">
        <v>313</v>
      </c>
      <c r="G82" s="4" t="s">
        <v>314</v>
      </c>
      <c r="H82" s="4" t="s">
        <v>315</v>
      </c>
      <c r="I82" s="10">
        <v>45873</v>
      </c>
    </row>
    <row r="83" spans="1:9" ht="79.2">
      <c r="A83" s="70"/>
      <c r="B83" s="73"/>
      <c r="C83" s="73"/>
      <c r="D83" s="38">
        <v>604048</v>
      </c>
      <c r="E83" s="8" t="s">
        <v>316</v>
      </c>
      <c r="F83" s="4" t="s">
        <v>317</v>
      </c>
      <c r="G83" s="9" t="s">
        <v>269</v>
      </c>
      <c r="H83" s="4" t="s">
        <v>315</v>
      </c>
      <c r="I83" s="10">
        <v>45873</v>
      </c>
    </row>
    <row r="84" spans="1:9" ht="79.2">
      <c r="A84" s="70"/>
      <c r="B84" s="73"/>
      <c r="C84" s="73"/>
      <c r="D84" s="38">
        <v>604048</v>
      </c>
      <c r="E84" s="8" t="s">
        <v>318</v>
      </c>
      <c r="F84" s="4" t="s">
        <v>319</v>
      </c>
      <c r="G84" s="9" t="s">
        <v>320</v>
      </c>
      <c r="H84" s="4" t="s">
        <v>315</v>
      </c>
      <c r="I84" s="10">
        <v>45873</v>
      </c>
    </row>
    <row r="85" spans="1:9" ht="79.2">
      <c r="A85" s="70"/>
      <c r="B85" s="73"/>
      <c r="C85" s="73"/>
      <c r="D85" s="38">
        <v>604048</v>
      </c>
      <c r="E85" s="8" t="s">
        <v>321</v>
      </c>
      <c r="F85" s="4" t="s">
        <v>322</v>
      </c>
      <c r="G85" s="9" t="s">
        <v>320</v>
      </c>
      <c r="H85" s="4" t="s">
        <v>315</v>
      </c>
      <c r="I85" s="10">
        <v>45873</v>
      </c>
    </row>
    <row r="86" spans="1:9" ht="79.2">
      <c r="A86" s="71"/>
      <c r="B86" s="74"/>
      <c r="C86" s="74"/>
      <c r="D86" s="39">
        <v>123484.12</v>
      </c>
      <c r="E86" s="8" t="s">
        <v>323</v>
      </c>
      <c r="F86" s="4" t="s">
        <v>324</v>
      </c>
      <c r="G86" s="4" t="s">
        <v>325</v>
      </c>
      <c r="H86" s="4" t="s">
        <v>315</v>
      </c>
      <c r="I86" s="10">
        <v>45873</v>
      </c>
    </row>
    <row r="87" spans="1:9">
      <c r="A87" s="5" t="s">
        <v>12</v>
      </c>
      <c r="B87" s="5"/>
      <c r="C87" s="11">
        <f>SUM(C3:C86)</f>
        <v>137612649.36000001</v>
      </c>
      <c r="D87" s="11">
        <f>SUM(D3:D86)</f>
        <v>137612649.36000001</v>
      </c>
      <c r="E87" s="11"/>
      <c r="F87" s="3"/>
      <c r="G87" s="3"/>
      <c r="H87" s="3"/>
      <c r="I87" s="3"/>
    </row>
  </sheetData>
  <sheetProtection algorithmName="SHA-512" hashValue="7FVuSZMxbW6ZqcFBtiWgUqGHRuJrwAKYVvEaLE65Hg6XxwO9RAeXY+gtIUdBe5NHT4AXWGsAbxO20RbHQo0qdQ==" saltValue="UTyyOhxeuaJtq/SSvDSacQ==" spinCount="100000" sheet="1" selectLockedCells="1" selectUnlockedCells="1"/>
  <mergeCells count="55">
    <mergeCell ref="A82:A86"/>
    <mergeCell ref="B82:B86"/>
    <mergeCell ref="C82:C86"/>
    <mergeCell ref="A74:A81"/>
    <mergeCell ref="B74:B81"/>
    <mergeCell ref="C74:C81"/>
    <mergeCell ref="B56:B57"/>
    <mergeCell ref="C56:C57"/>
    <mergeCell ref="A58:A67"/>
    <mergeCell ref="B58:B67"/>
    <mergeCell ref="C58:C67"/>
    <mergeCell ref="B38:B39"/>
    <mergeCell ref="C38:C39"/>
    <mergeCell ref="A40:A42"/>
    <mergeCell ref="B40:B42"/>
    <mergeCell ref="C40:C42"/>
    <mergeCell ref="C43:C44"/>
    <mergeCell ref="A47:A49"/>
    <mergeCell ref="B47:B49"/>
    <mergeCell ref="C47:C49"/>
    <mergeCell ref="A9:A10"/>
    <mergeCell ref="B9:B10"/>
    <mergeCell ref="C9:C10"/>
    <mergeCell ref="A15:A17"/>
    <mergeCell ref="B15:B17"/>
    <mergeCell ref="C15:C17"/>
    <mergeCell ref="B28:B29"/>
    <mergeCell ref="C28:C29"/>
    <mergeCell ref="A30:A31"/>
    <mergeCell ref="B30:B31"/>
    <mergeCell ref="C30:C31"/>
    <mergeCell ref="A38:A39"/>
    <mergeCell ref="A54:A55"/>
    <mergeCell ref="B54:B55"/>
    <mergeCell ref="C54:C55"/>
    <mergeCell ref="A56:A57"/>
    <mergeCell ref="A19:A20"/>
    <mergeCell ref="B19:B20"/>
    <mergeCell ref="C19:C20"/>
    <mergeCell ref="A21:A23"/>
    <mergeCell ref="B21:B23"/>
    <mergeCell ref="C21:C23"/>
    <mergeCell ref="A24:A27"/>
    <mergeCell ref="B24:B27"/>
    <mergeCell ref="C24:C27"/>
    <mergeCell ref="A28:A29"/>
    <mergeCell ref="A43:A44"/>
    <mergeCell ref="B43:B44"/>
    <mergeCell ref="A1:I1"/>
    <mergeCell ref="A5:A6"/>
    <mergeCell ref="B5:B6"/>
    <mergeCell ref="C5:C6"/>
    <mergeCell ref="A7:A8"/>
    <mergeCell ref="B7:B8"/>
    <mergeCell ref="C7:C8"/>
  </mergeCells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2025-08-18T06:43:58Z</dcterms:modified>
</cp:coreProperties>
</file>